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DWDATA\BIDs &amp; RFPs\20 Documents\20184 Electrical Parts Bid\"/>
    </mc:Choice>
  </mc:AlternateContent>
  <xr:revisionPtr revIDLastSave="0" documentId="8_{3679EB49-4B88-46BB-98ED-F62FFB035B3B}" xr6:coauthVersionLast="45" xr6:coauthVersionMax="45" xr10:uidLastSave="{00000000-0000-0000-0000-000000000000}"/>
  <bookViews>
    <workbookView xWindow="4230" yWindow="795" windowWidth="21600" windowHeight="11385" xr2:uid="{12EF9380-5111-4DD3-8A62-870DCB157D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19" i="1"/>
  <c r="G20" i="1"/>
  <c r="G21" i="1"/>
  <c r="G22" i="1"/>
  <c r="G23" i="1"/>
  <c r="G24" i="1"/>
  <c r="G25" i="1"/>
  <c r="G26" i="1"/>
  <c r="G27" i="1"/>
  <c r="G18" i="1"/>
  <c r="G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<sst xmlns="http://schemas.openxmlformats.org/spreadsheetml/2006/main" count="86" uniqueCount="60">
  <si>
    <t>Item</t>
  </si>
  <si>
    <t>Part#</t>
  </si>
  <si>
    <t>Manufacturer</t>
  </si>
  <si>
    <t>Description</t>
  </si>
  <si>
    <t>Quantity</t>
  </si>
  <si>
    <t>Total Cost</t>
  </si>
  <si>
    <t>Extenstion</t>
  </si>
  <si>
    <t>509-BOD-A2F</t>
  </si>
  <si>
    <t>Allen Bradley</t>
  </si>
  <si>
    <t>Nema, Size (1) Starter, w/SMP Overload 3.2-16A</t>
  </si>
  <si>
    <t>509-BOD-A2G</t>
  </si>
  <si>
    <t>Nema, Size (1) Starter, w/SMP Overload 5.4-27A</t>
  </si>
  <si>
    <t>509-COD-A2G</t>
  </si>
  <si>
    <t>Nema, Size (2) Starter, w/SMP Overload 5.4-27A</t>
  </si>
  <si>
    <t>509-COD-A2J</t>
  </si>
  <si>
    <t>Nema, Size (2) Starter, w/SMP Overload 9-45A</t>
  </si>
  <si>
    <t>509-DOD-A2J</t>
  </si>
  <si>
    <t>Nema, Size (3) Starter, w/SMP Overload 9-45A</t>
  </si>
  <si>
    <t>509-DOD-A2L</t>
  </si>
  <si>
    <t>Nema, Size (3) Starter, w/SMP Overload 18-90A</t>
  </si>
  <si>
    <t>2711P-T6C21D8S</t>
  </si>
  <si>
    <t>PanelView Plus 7, 600 Standard</t>
  </si>
  <si>
    <t>2711P-T10C22D9P</t>
  </si>
  <si>
    <t>PV PLUS 7 10” Graphic Terminal</t>
  </si>
  <si>
    <t>2711P-TC4C22D9P</t>
  </si>
  <si>
    <t>PV PLUS 7 15” Graphic Terminal</t>
  </si>
  <si>
    <t>2711P-RAAT10</t>
  </si>
  <si>
    <t>PV +7 10” Adapter Plate</t>
  </si>
  <si>
    <t>2711P-RAAT15</t>
  </si>
  <si>
    <t>PV +7 15” Adapter Plate</t>
  </si>
  <si>
    <t>1769-L33ER</t>
  </si>
  <si>
    <t>CompactLogix 5370 L3 Controllers</t>
  </si>
  <si>
    <t>1769-PA4</t>
  </si>
  <si>
    <t>CompactLogix I/O Power Supply</t>
  </si>
  <si>
    <t>1769-OA8</t>
  </si>
  <si>
    <t>Digital Output Module</t>
  </si>
  <si>
    <t>1769-IA16</t>
  </si>
  <si>
    <t>Digital Input Module</t>
  </si>
  <si>
    <t>1769-IF4XOF2</t>
  </si>
  <si>
    <t>Analog 4 CH Input, 2 CH Output Module</t>
  </si>
  <si>
    <t>1769-ECR</t>
  </si>
  <si>
    <t>Right End Cap</t>
  </si>
  <si>
    <t>599-TC01N</t>
  </si>
  <si>
    <t>Terminal Lug Covers</t>
  </si>
  <si>
    <t>599-TC2N</t>
  </si>
  <si>
    <t>599-TC3N</t>
  </si>
  <si>
    <t>Hirschmann</t>
  </si>
  <si>
    <t>Ethernet Rail Switch, SPIDER 5TX</t>
  </si>
  <si>
    <t>700 Series</t>
  </si>
  <si>
    <t>Timers</t>
  </si>
  <si>
    <t>40410-331-51</t>
  </si>
  <si>
    <t>Nema Contact Kits, Size 0</t>
  </si>
  <si>
    <t>40410-331-52</t>
  </si>
  <si>
    <t>Nema Contact Kits, Size 1</t>
  </si>
  <si>
    <t>40420-332-51</t>
  </si>
  <si>
    <t>Nema Contact Kits, Size 2</t>
  </si>
  <si>
    <t>40430-300-51</t>
  </si>
  <si>
    <t>Nema Contact Kits, Size 3</t>
  </si>
  <si>
    <t>TOTAL BID AMOUNT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</si>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</sst>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4" fontId="5" fillId="0" borderId="4" xfId="1" applyFont="1" applyBorder="1" applyAlignment="1">
      <alignment vertical="center"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B239-04B3-42D0-B392-EE94D2D96BAE}">
  <dimension ref="A1:G28"/>
  <sheetViews>
    <sheetView tabSelected="1" workbookViewId="0">
      <selection activeCell="I13" sqref="I13"/>
    </sheetView>
  </sheetViews>
  <sheetFormatPr defaultRowHeight="15" x14ac:dyDescent="0.25"/>
  <cols>
    <col min="1" max="1" width="5.140625" bestFit="1" customWidth="1"/>
    <col min="2" max="2" width="21.140625" customWidth="1"/>
    <col min="3" max="3" width="20.140625" bestFit="1" customWidth="1"/>
    <col min="4" max="4" width="35.85546875" customWidth="1"/>
    <col min="5" max="5" width="8.7109375" bestFit="1" customWidth="1"/>
    <col min="6" max="6" width="11.140625" style="16" bestFit="1" customWidth="1"/>
    <col min="7" max="7" width="11.85546875" style="16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</row>
    <row r="2" spans="1:7" ht="26.25" thickBot="1" x14ac:dyDescent="0.3">
      <c r="A2" s="5">
        <v>1</v>
      </c>
      <c r="B2" s="6" t="s">
        <v>7</v>
      </c>
      <c r="C2" s="7" t="s">
        <v>8</v>
      </c>
      <c r="D2" s="6" t="s">
        <v>9</v>
      </c>
      <c r="E2" s="8">
        <v>4</v>
      </c>
      <c r="F2" s="9">
        <v>312</v>
      </c>
      <c r="G2" s="9">
        <f>F2*E2</f>
        <v>1248</v>
      </c>
    </row>
    <row r="3" spans="1:7" ht="26.25" thickBot="1" x14ac:dyDescent="0.3">
      <c r="A3" s="5">
        <v>2</v>
      </c>
      <c r="B3" s="6" t="s">
        <v>10</v>
      </c>
      <c r="C3" s="7" t="s">
        <v>8</v>
      </c>
      <c r="D3" s="6" t="s">
        <v>11</v>
      </c>
      <c r="E3" s="8">
        <v>6</v>
      </c>
      <c r="F3" s="9">
        <v>312</v>
      </c>
      <c r="G3" s="9">
        <f>F3*E3</f>
        <v>1872</v>
      </c>
    </row>
    <row r="4" spans="1:7" ht="26.25" thickBot="1" x14ac:dyDescent="0.3">
      <c r="A4" s="5">
        <v>3</v>
      </c>
      <c r="B4" s="6" t="s">
        <v>12</v>
      </c>
      <c r="C4" s="7" t="s">
        <v>8</v>
      </c>
      <c r="D4" s="6" t="s">
        <v>13</v>
      </c>
      <c r="E4" s="8">
        <v>6</v>
      </c>
      <c r="F4" s="9">
        <v>541.5</v>
      </c>
      <c r="G4" s="9">
        <f>F4*E4</f>
        <v>3249</v>
      </c>
    </row>
    <row r="5" spans="1:7" ht="26.25" thickBot="1" x14ac:dyDescent="0.3">
      <c r="A5" s="5">
        <v>4</v>
      </c>
      <c r="B5" s="6" t="s">
        <v>14</v>
      </c>
      <c r="C5" s="7" t="s">
        <v>8</v>
      </c>
      <c r="D5" s="6" t="s">
        <v>15</v>
      </c>
      <c r="E5" s="8">
        <v>4</v>
      </c>
      <c r="F5" s="9">
        <v>541.5</v>
      </c>
      <c r="G5" s="9">
        <f>F5*E5</f>
        <v>2166</v>
      </c>
    </row>
    <row r="6" spans="1:7" ht="26.25" thickBot="1" x14ac:dyDescent="0.3">
      <c r="A6" s="5">
        <v>5</v>
      </c>
      <c r="B6" s="6" t="s">
        <v>16</v>
      </c>
      <c r="C6" s="7" t="s">
        <v>8</v>
      </c>
      <c r="D6" s="6" t="s">
        <v>17</v>
      </c>
      <c r="E6" s="8">
        <v>4</v>
      </c>
      <c r="F6" s="9">
        <v>856</v>
      </c>
      <c r="G6" s="9">
        <f>F6*E6</f>
        <v>3424</v>
      </c>
    </row>
    <row r="7" spans="1:7" ht="26.25" thickBot="1" x14ac:dyDescent="0.3">
      <c r="A7" s="5">
        <v>6</v>
      </c>
      <c r="B7" s="6" t="s">
        <v>18</v>
      </c>
      <c r="C7" s="7" t="s">
        <v>8</v>
      </c>
      <c r="D7" s="6" t="s">
        <v>19</v>
      </c>
      <c r="E7" s="8">
        <v>4</v>
      </c>
      <c r="F7" s="9">
        <v>856</v>
      </c>
      <c r="G7" s="9">
        <f>F7*E7</f>
        <v>3424</v>
      </c>
    </row>
    <row r="8" spans="1:7" ht="15.75" thickBot="1" x14ac:dyDescent="0.3">
      <c r="A8" s="5">
        <v>7</v>
      </c>
      <c r="B8" s="6" t="s">
        <v>20</v>
      </c>
      <c r="C8" s="7" t="s">
        <v>8</v>
      </c>
      <c r="D8" s="6" t="s">
        <v>21</v>
      </c>
      <c r="E8" s="8">
        <v>8</v>
      </c>
      <c r="F8" s="9">
        <v>881.4</v>
      </c>
      <c r="G8" s="9">
        <f>F8*E8</f>
        <v>7051.2</v>
      </c>
    </row>
    <row r="9" spans="1:7" ht="15.75" thickBot="1" x14ac:dyDescent="0.3">
      <c r="A9" s="5">
        <v>8</v>
      </c>
      <c r="B9" s="6" t="s">
        <v>22</v>
      </c>
      <c r="C9" s="7" t="s">
        <v>8</v>
      </c>
      <c r="D9" s="6" t="s">
        <v>23</v>
      </c>
      <c r="E9" s="8">
        <v>2</v>
      </c>
      <c r="F9" s="9">
        <v>2905.7</v>
      </c>
      <c r="G9" s="9">
        <f>F9*E9</f>
        <v>5811.4</v>
      </c>
    </row>
    <row r="10" spans="1:7" ht="15.75" thickBot="1" x14ac:dyDescent="0.3">
      <c r="A10" s="5">
        <v>9</v>
      </c>
      <c r="B10" s="6" t="s">
        <v>24</v>
      </c>
      <c r="C10" s="7" t="s">
        <v>8</v>
      </c>
      <c r="D10" s="6" t="s">
        <v>25</v>
      </c>
      <c r="E10" s="8">
        <v>2</v>
      </c>
      <c r="F10" s="9">
        <v>4357.5</v>
      </c>
      <c r="G10" s="9">
        <f>F10*E10</f>
        <v>8715</v>
      </c>
    </row>
    <row r="11" spans="1:7" ht="15.75" thickBot="1" x14ac:dyDescent="0.3">
      <c r="A11" s="5">
        <v>10</v>
      </c>
      <c r="B11" s="6" t="s">
        <v>26</v>
      </c>
      <c r="C11" s="7" t="s">
        <v>8</v>
      </c>
      <c r="D11" s="6" t="s">
        <v>27</v>
      </c>
      <c r="E11" s="8">
        <v>2</v>
      </c>
      <c r="F11" s="9">
        <v>182.7</v>
      </c>
      <c r="G11" s="9">
        <f>F11*E11</f>
        <v>365.4</v>
      </c>
    </row>
    <row r="12" spans="1:7" ht="15.75" thickBot="1" x14ac:dyDescent="0.3">
      <c r="A12" s="5">
        <v>11</v>
      </c>
      <c r="B12" s="6" t="s">
        <v>28</v>
      </c>
      <c r="C12" s="7" t="s">
        <v>8</v>
      </c>
      <c r="D12" s="6" t="s">
        <v>29</v>
      </c>
      <c r="E12" s="8">
        <v>2</v>
      </c>
      <c r="F12" s="9">
        <v>237.3</v>
      </c>
      <c r="G12" s="9">
        <f>F12*E12</f>
        <v>474.6</v>
      </c>
    </row>
    <row r="13" spans="1:7" ht="15.75" thickBot="1" x14ac:dyDescent="0.3">
      <c r="A13" s="10">
        <v>12</v>
      </c>
      <c r="B13" s="11" t="s">
        <v>30</v>
      </c>
      <c r="C13" s="12" t="s">
        <v>8</v>
      </c>
      <c r="D13" s="11" t="s">
        <v>31</v>
      </c>
      <c r="E13" s="8">
        <v>10</v>
      </c>
      <c r="F13" s="9">
        <v>2190.5</v>
      </c>
      <c r="G13" s="9">
        <f>F13*E13</f>
        <v>21905</v>
      </c>
    </row>
    <row r="14" spans="1:7" ht="15.75" thickBot="1" x14ac:dyDescent="0.3">
      <c r="A14" s="10">
        <v>13</v>
      </c>
      <c r="B14" s="11" t="s">
        <v>32</v>
      </c>
      <c r="C14" s="12" t="s">
        <v>8</v>
      </c>
      <c r="D14" s="11" t="s">
        <v>33</v>
      </c>
      <c r="E14" s="8">
        <v>10</v>
      </c>
      <c r="F14" s="9">
        <v>307.83</v>
      </c>
      <c r="G14" s="9">
        <f>F14*E14</f>
        <v>3078.2999999999997</v>
      </c>
    </row>
    <row r="15" spans="1:7" ht="15.75" thickBot="1" x14ac:dyDescent="0.3">
      <c r="A15" s="10">
        <v>14</v>
      </c>
      <c r="B15" s="11" t="s">
        <v>34</v>
      </c>
      <c r="C15" s="12" t="s">
        <v>8</v>
      </c>
      <c r="D15" s="11" t="s">
        <v>35</v>
      </c>
      <c r="E15" s="8">
        <v>10</v>
      </c>
      <c r="F15" s="9">
        <v>219.6</v>
      </c>
      <c r="G15" s="9">
        <f>F15*E15</f>
        <v>2196</v>
      </c>
    </row>
    <row r="16" spans="1:7" ht="15.75" thickBot="1" x14ac:dyDescent="0.3">
      <c r="A16" s="10">
        <v>15</v>
      </c>
      <c r="B16" s="11" t="s">
        <v>36</v>
      </c>
      <c r="C16" s="12" t="s">
        <v>8</v>
      </c>
      <c r="D16" s="11" t="s">
        <v>37</v>
      </c>
      <c r="E16" s="8">
        <v>10</v>
      </c>
      <c r="F16" s="9">
        <v>205.8</v>
      </c>
      <c r="G16" s="9">
        <f>F16*E16</f>
        <v>2058</v>
      </c>
    </row>
    <row r="17" spans="1:7" ht="30.75" thickBot="1" x14ac:dyDescent="0.3">
      <c r="A17" s="10">
        <v>16</v>
      </c>
      <c r="B17" s="11" t="s">
        <v>38</v>
      </c>
      <c r="C17" s="12" t="s">
        <v>8</v>
      </c>
      <c r="D17" s="11" t="s">
        <v>39</v>
      </c>
      <c r="E17" s="8">
        <v>10</v>
      </c>
      <c r="F17" s="9">
        <v>426.6</v>
      </c>
      <c r="G17" s="9">
        <f>F17*E17</f>
        <v>4266</v>
      </c>
    </row>
    <row r="18" spans="1:7" ht="15.75" thickBot="1" x14ac:dyDescent="0.3">
      <c r="A18" s="10">
        <v>17</v>
      </c>
      <c r="B18" s="11" t="s">
        <v>40</v>
      </c>
      <c r="C18" s="12" t="s">
        <v>8</v>
      </c>
      <c r="D18" s="11" t="s">
        <v>41</v>
      </c>
      <c r="E18" s="8">
        <v>10</v>
      </c>
      <c r="F18" s="9">
        <v>24.72</v>
      </c>
      <c r="G18" s="9">
        <f>F18*E18</f>
        <v>247.2</v>
      </c>
    </row>
    <row r="19" spans="1:7" ht="15.75" thickBot="1" x14ac:dyDescent="0.3">
      <c r="A19" s="5">
        <v>18</v>
      </c>
      <c r="B19" s="6" t="s">
        <v>42</v>
      </c>
      <c r="C19" s="7" t="s">
        <v>8</v>
      </c>
      <c r="D19" s="6" t="s">
        <v>43</v>
      </c>
      <c r="E19" s="8">
        <v>10</v>
      </c>
      <c r="F19" s="9">
        <v>40.020000000000003</v>
      </c>
      <c r="G19" s="9">
        <f>F19*E19</f>
        <v>400.20000000000005</v>
      </c>
    </row>
    <row r="20" spans="1:7" ht="15.75" thickBot="1" x14ac:dyDescent="0.3">
      <c r="A20" s="5">
        <v>19</v>
      </c>
      <c r="B20" s="6" t="s">
        <v>44</v>
      </c>
      <c r="C20" s="7" t="s">
        <v>8</v>
      </c>
      <c r="D20" s="6" t="s">
        <v>43</v>
      </c>
      <c r="E20" s="8">
        <v>10</v>
      </c>
      <c r="F20" s="9">
        <v>40.020000000000003</v>
      </c>
      <c r="G20" s="9">
        <f>F20*E20</f>
        <v>400.20000000000005</v>
      </c>
    </row>
    <row r="21" spans="1:7" ht="15.75" thickBot="1" x14ac:dyDescent="0.3">
      <c r="A21" s="5">
        <v>20</v>
      </c>
      <c r="B21" s="6" t="s">
        <v>45</v>
      </c>
      <c r="C21" s="7" t="s">
        <v>8</v>
      </c>
      <c r="D21" s="6" t="s">
        <v>43</v>
      </c>
      <c r="E21" s="8">
        <v>8</v>
      </c>
      <c r="F21" s="9">
        <v>122.4</v>
      </c>
      <c r="G21" s="9">
        <f>F21*E21</f>
        <v>979.2</v>
      </c>
    </row>
    <row r="22" spans="1:7" ht="15.75" thickBot="1" x14ac:dyDescent="0.3">
      <c r="A22" s="5">
        <v>21</v>
      </c>
      <c r="B22" s="6">
        <v>943824002</v>
      </c>
      <c r="C22" s="7" t="s">
        <v>46</v>
      </c>
      <c r="D22" s="6" t="s">
        <v>47</v>
      </c>
      <c r="E22" s="8">
        <v>10</v>
      </c>
      <c r="F22" s="9">
        <v>115.88</v>
      </c>
      <c r="G22" s="9">
        <f>F22*E22</f>
        <v>1158.8</v>
      </c>
    </row>
    <row r="23" spans="1:7" ht="15.75" thickBot="1" x14ac:dyDescent="0.3">
      <c r="A23" s="5">
        <v>22</v>
      </c>
      <c r="B23" s="6" t="s">
        <v>48</v>
      </c>
      <c r="C23" s="7" t="s">
        <v>8</v>
      </c>
      <c r="D23" s="6" t="s">
        <v>49</v>
      </c>
      <c r="E23" s="8">
        <v>10</v>
      </c>
      <c r="F23" s="9">
        <v>0</v>
      </c>
      <c r="G23" s="9">
        <f>F23*E23</f>
        <v>0</v>
      </c>
    </row>
    <row r="24" spans="1:7" ht="15.75" thickBot="1" x14ac:dyDescent="0.3">
      <c r="A24" s="5">
        <v>23</v>
      </c>
      <c r="B24" s="6" t="s">
        <v>50</v>
      </c>
      <c r="C24" s="7" t="s">
        <v>8</v>
      </c>
      <c r="D24" s="6" t="s">
        <v>51</v>
      </c>
      <c r="E24" s="8">
        <v>5</v>
      </c>
      <c r="F24" s="9">
        <v>37.32</v>
      </c>
      <c r="G24" s="9">
        <f>F24*E24</f>
        <v>186.6</v>
      </c>
    </row>
    <row r="25" spans="1:7" ht="15.75" thickBot="1" x14ac:dyDescent="0.3">
      <c r="A25" s="5">
        <v>24</v>
      </c>
      <c r="B25" s="6" t="s">
        <v>52</v>
      </c>
      <c r="C25" s="7" t="s">
        <v>8</v>
      </c>
      <c r="D25" s="6" t="s">
        <v>53</v>
      </c>
      <c r="E25" s="8">
        <v>5</v>
      </c>
      <c r="F25" s="9">
        <v>50.22</v>
      </c>
      <c r="G25" s="9">
        <f>F25*E25</f>
        <v>251.1</v>
      </c>
    </row>
    <row r="26" spans="1:7" ht="15.75" thickBot="1" x14ac:dyDescent="0.3">
      <c r="A26" s="5">
        <v>25</v>
      </c>
      <c r="B26" s="6" t="s">
        <v>54</v>
      </c>
      <c r="C26" s="7" t="s">
        <v>8</v>
      </c>
      <c r="D26" s="6" t="s">
        <v>55</v>
      </c>
      <c r="E26" s="8">
        <v>5</v>
      </c>
      <c r="F26" s="9">
        <v>96</v>
      </c>
      <c r="G26" s="9">
        <f>F26*E26</f>
        <v>480</v>
      </c>
    </row>
    <row r="27" spans="1:7" ht="15.75" thickBot="1" x14ac:dyDescent="0.3">
      <c r="A27" s="5">
        <v>26</v>
      </c>
      <c r="B27" s="6" t="s">
        <v>56</v>
      </c>
      <c r="C27" s="7" t="s">
        <v>8</v>
      </c>
      <c r="D27" s="6" t="s">
        <v>57</v>
      </c>
      <c r="E27" s="8">
        <v>5</v>
      </c>
      <c r="F27" s="9">
        <v>148.80000000000001</v>
      </c>
      <c r="G27" s="9">
        <f>F27*E27</f>
        <v>744</v>
      </c>
    </row>
    <row r="28" spans="1:7" ht="15.75" thickBot="1" x14ac:dyDescent="0.3">
      <c r="A28" s="13" t="s">
        <v>58</v>
      </c>
      <c r="B28" s="14"/>
      <c r="C28" s="14"/>
      <c r="D28" s="14"/>
      <c r="E28" s="14"/>
      <c r="F28" s="15" t="s">
        <v>59</v>
      </c>
      <c r="G28" s="15">
        <f>SUM(G2:G27)</f>
        <v>76151.199999999997</v>
      </c>
    </row>
  </sheetData>
  <mergeCells count="1">
    <mergeCell ref="A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Albarran, Yvette M.</dc:creator>
  <cp:lastModifiedBy>Albarran, Yvette M.</cp:lastModifiedBy>
  <dcterms:created xsi:type="dcterms:W3CDTF">2020-11-17T16:43:09Z</dcterms:created>
  <dcterms:modified xsi:type="dcterms:W3CDTF">2020-11-17T17:29:20Z</dcterms:modified>
</cp:coreProperties>
</file>